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vetrau\OneDrive\Publishing\156-UXStrategy4-DesignCulture\"/>
    </mc:Choice>
  </mc:AlternateContent>
  <bookViews>
    <workbookView xWindow="-30" yWindow="465" windowWidth="51210" windowHeight="27270"/>
  </bookViews>
  <sheets>
    <sheet name="UXmatters" sheetId="5" r:id="rId1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4" i="5" l="1"/>
  <c r="L63" i="5"/>
  <c r="K63" i="5"/>
  <c r="J63" i="5"/>
  <c r="I63" i="5"/>
  <c r="H63" i="5"/>
  <c r="G63" i="5"/>
  <c r="F63" i="5"/>
  <c r="E63" i="5"/>
  <c r="D63" i="5"/>
  <c r="C63" i="5"/>
  <c r="B63" i="5"/>
  <c r="L62" i="5"/>
  <c r="L61" i="5"/>
  <c r="L60" i="5"/>
  <c r="K60" i="5"/>
  <c r="J60" i="5"/>
  <c r="I60" i="5"/>
  <c r="H60" i="5"/>
  <c r="G60" i="5"/>
  <c r="F60" i="5"/>
  <c r="E60" i="5"/>
  <c r="D60" i="5"/>
  <c r="C60" i="5"/>
  <c r="B60" i="5"/>
  <c r="L59" i="5"/>
  <c r="L58" i="5"/>
  <c r="L57" i="5"/>
  <c r="L56" i="5"/>
  <c r="L55" i="5"/>
  <c r="K55" i="5"/>
  <c r="J55" i="5"/>
  <c r="I55" i="5"/>
  <c r="H55" i="5"/>
  <c r="G55" i="5"/>
  <c r="F55" i="5"/>
  <c r="E55" i="5"/>
  <c r="D55" i="5"/>
  <c r="C55" i="5"/>
  <c r="B55" i="5"/>
  <c r="L54" i="5"/>
  <c r="L53" i="5"/>
  <c r="L52" i="5"/>
  <c r="L51" i="5"/>
  <c r="K41" i="5"/>
  <c r="K51" i="5"/>
  <c r="J41" i="5"/>
  <c r="J51" i="5"/>
  <c r="I41" i="5"/>
  <c r="I51" i="5"/>
  <c r="H41" i="5"/>
  <c r="H51" i="5"/>
  <c r="G41" i="5"/>
  <c r="G51" i="5"/>
  <c r="F41" i="5"/>
  <c r="F51" i="5"/>
  <c r="E41" i="5"/>
  <c r="E51" i="5"/>
  <c r="D41" i="5"/>
  <c r="D51" i="5"/>
  <c r="C41" i="5"/>
  <c r="C51" i="5"/>
  <c r="B41" i="5"/>
  <c r="B51" i="5"/>
  <c r="L50" i="5"/>
  <c r="L49" i="5"/>
  <c r="L48" i="5"/>
  <c r="L47" i="5"/>
  <c r="K47" i="5"/>
  <c r="J47" i="5"/>
  <c r="I47" i="5"/>
  <c r="H47" i="5"/>
  <c r="G47" i="5"/>
  <c r="F47" i="5"/>
  <c r="E47" i="5"/>
  <c r="D47" i="5"/>
  <c r="C47" i="5"/>
  <c r="B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K32" i="5"/>
  <c r="J32" i="5"/>
  <c r="I32" i="5"/>
  <c r="H32" i="5"/>
  <c r="G32" i="5"/>
  <c r="F32" i="5"/>
  <c r="E32" i="5"/>
  <c r="D32" i="5"/>
  <c r="C32" i="5"/>
  <c r="B32" i="5"/>
  <c r="L31" i="5"/>
  <c r="L30" i="5"/>
  <c r="K30" i="5"/>
  <c r="J30" i="5"/>
  <c r="I30" i="5"/>
  <c r="H30" i="5"/>
  <c r="G30" i="5"/>
  <c r="F30" i="5"/>
  <c r="E30" i="5"/>
  <c r="D30" i="5"/>
  <c r="C30" i="5"/>
  <c r="B30" i="5"/>
  <c r="L29" i="5"/>
  <c r="L28" i="5"/>
  <c r="L27" i="5"/>
  <c r="L26" i="5"/>
  <c r="L25" i="5"/>
  <c r="L24" i="5"/>
  <c r="K24" i="5"/>
  <c r="J24" i="5"/>
  <c r="I24" i="5"/>
  <c r="H24" i="5"/>
  <c r="G24" i="5"/>
  <c r="F24" i="5"/>
  <c r="E24" i="5"/>
  <c r="D24" i="5"/>
  <c r="C24" i="5"/>
  <c r="B24" i="5"/>
  <c r="L23" i="5"/>
  <c r="L22" i="5"/>
  <c r="K22" i="5"/>
  <c r="J22" i="5"/>
  <c r="I22" i="5"/>
  <c r="H22" i="5"/>
  <c r="G22" i="5"/>
  <c r="F22" i="5"/>
  <c r="E22" i="5"/>
  <c r="D22" i="5"/>
  <c r="C22" i="5"/>
  <c r="B22" i="5"/>
  <c r="L21" i="5"/>
  <c r="L20" i="5"/>
  <c r="K20" i="5"/>
  <c r="J20" i="5"/>
  <c r="I20" i="5"/>
  <c r="H20" i="5"/>
  <c r="G20" i="5"/>
  <c r="F20" i="5"/>
  <c r="E20" i="5"/>
  <c r="D20" i="5"/>
  <c r="C20" i="5"/>
  <c r="B20" i="5"/>
  <c r="L19" i="5"/>
  <c r="L18" i="5"/>
  <c r="L17" i="5"/>
  <c r="L16" i="5"/>
  <c r="L15" i="5"/>
  <c r="L14" i="5"/>
  <c r="K14" i="5"/>
  <c r="J14" i="5"/>
  <c r="I14" i="5"/>
  <c r="H14" i="5"/>
  <c r="G14" i="5"/>
  <c r="F14" i="5"/>
  <c r="E14" i="5"/>
  <c r="D14" i="5"/>
  <c r="C14" i="5"/>
  <c r="B14" i="5"/>
  <c r="L13" i="5"/>
  <c r="L12" i="5"/>
  <c r="L11" i="5"/>
  <c r="K11" i="5"/>
  <c r="J11" i="5"/>
  <c r="I11" i="5"/>
  <c r="H11" i="5"/>
  <c r="G11" i="5"/>
  <c r="F11" i="5"/>
  <c r="E11" i="5"/>
  <c r="D11" i="5"/>
  <c r="C11" i="5"/>
  <c r="B11" i="5"/>
  <c r="L10" i="5"/>
  <c r="L9" i="5"/>
  <c r="L8" i="5"/>
  <c r="L7" i="5"/>
  <c r="K7" i="5"/>
  <c r="J7" i="5"/>
  <c r="I7" i="5"/>
  <c r="H7" i="5"/>
  <c r="G7" i="5"/>
  <c r="F7" i="5"/>
  <c r="E7" i="5"/>
  <c r="D7" i="5"/>
  <c r="C7" i="5"/>
  <c r="B7" i="5"/>
  <c r="L6" i="5"/>
  <c r="L5" i="5"/>
  <c r="L4" i="5"/>
  <c r="L3" i="5"/>
  <c r="L2" i="5"/>
  <c r="K2" i="5"/>
  <c r="J2" i="5"/>
  <c r="I2" i="5"/>
  <c r="H2" i="5"/>
  <c r="G2" i="5"/>
  <c r="F2" i="5"/>
  <c r="E2" i="5"/>
  <c r="D2" i="5"/>
  <c r="C2" i="5"/>
  <c r="B2" i="5"/>
</calcChain>
</file>

<file path=xl/sharedStrings.xml><?xml version="1.0" encoding="utf-8"?>
<sst xmlns="http://schemas.openxmlformats.org/spreadsheetml/2006/main" count="75" uniqueCount="74">
  <si>
    <t>Designer #2</t>
  </si>
  <si>
    <t>Designer #1</t>
  </si>
  <si>
    <t>Skills</t>
  </si>
  <si>
    <t>Designer #3</t>
  </si>
  <si>
    <t>Designer #4</t>
  </si>
  <si>
    <t>Designer #5</t>
  </si>
  <si>
    <t>Designer #6</t>
  </si>
  <si>
    <t>Designer #7</t>
  </si>
  <si>
    <t>Designer #8</t>
  </si>
  <si>
    <t>Designer #9</t>
  </si>
  <si>
    <t>UX Research</t>
  </si>
  <si>
    <t>User-Centered Design</t>
  </si>
  <si>
    <t>Analysis</t>
  </si>
  <si>
    <t>UX Strategy</t>
  </si>
  <si>
    <t>Discovering new insights</t>
  </si>
  <si>
    <t>Understanding user needs</t>
  </si>
  <si>
    <t>Evaluating design solutions</t>
  </si>
  <si>
    <t>Describing users and their activities through personas, scenarios, and customer journey maps</t>
  </si>
  <si>
    <t>Task analysis</t>
  </si>
  <si>
    <t>Understanding the product domain and competitive market</t>
  </si>
  <si>
    <t>Defining and measuring UX metrics and product analytics</t>
  </si>
  <si>
    <t>Setting and testing hypotheses</t>
  </si>
  <si>
    <t>Statistics</t>
  </si>
  <si>
    <t>Analysis and visualization of big data</t>
  </si>
  <si>
    <t>Information Architecture</t>
  </si>
  <si>
    <t>Information architecture</t>
  </si>
  <si>
    <t>Interaction Design</t>
  </si>
  <si>
    <t>Creating interactive prototypes</t>
  </si>
  <si>
    <t>Specifying interactions and patterns</t>
  </si>
  <si>
    <t>Modeling screen or page layouts</t>
  </si>
  <si>
    <t>Defining the navigation for a user interface</t>
  </si>
  <si>
    <t>Defining a user interface’s structure and workflows</t>
  </si>
  <si>
    <t>Service Design</t>
  </si>
  <si>
    <t>Modeling real-world interactions</t>
  </si>
  <si>
    <t>Visual Design</t>
  </si>
  <si>
    <t>Illustration and sketching skills</t>
  </si>
  <si>
    <t>Creating icons</t>
  </si>
  <si>
    <t>Basic graphic design skills, including composition, grids, typography, and color theory</t>
  </si>
  <si>
    <t>Animation and motion design</t>
  </si>
  <si>
    <t>Defining guidelines</t>
  </si>
  <si>
    <t>Data visualization and infographics</t>
  </si>
  <si>
    <t>Front-End Development</t>
  </si>
  <si>
    <t>HTML, CSS, and JavaScript coding</t>
  </si>
  <si>
    <t>Transitions and animations</t>
  </si>
  <si>
    <t>Connecting data sources</t>
  </si>
  <si>
    <t>Setting up a development environment for testing and production</t>
  </si>
  <si>
    <t>Optimizing for performance and browser compatibility</t>
  </si>
  <si>
    <t>Content Strategy and Copywriting</t>
  </si>
  <si>
    <t>Strategic planning</t>
  </si>
  <si>
    <t>Creating microcopy</t>
  </si>
  <si>
    <t>Creating content</t>
  </si>
  <si>
    <t>Usability and Quality Assurance</t>
  </si>
  <si>
    <t>Expert evaluation</t>
  </si>
  <si>
    <t>Usability testing</t>
  </si>
  <si>
    <t>Formalized testing</t>
  </si>
  <si>
    <t>Marketing and Public Relations</t>
  </si>
  <si>
    <t>App-store marketing</t>
  </si>
  <si>
    <t>Search-engine optimization (SEO)</t>
  </si>
  <si>
    <t>Giving presentations</t>
  </si>
  <si>
    <t>Authoring publications</t>
  </si>
  <si>
    <t>Project Management</t>
  </si>
  <si>
    <t>Project planning</t>
  </si>
  <si>
    <t>Team management</t>
  </si>
  <si>
    <t>Product Management</t>
  </si>
  <si>
    <t>Requirements definition</t>
  </si>
  <si>
    <t>Soft Skills</t>
  </si>
  <si>
    <t>Teamwork</t>
  </si>
  <si>
    <t>Effective communication</t>
  </si>
  <si>
    <t>Facilitation of meetings, brainstorms, and critiques</t>
  </si>
  <si>
    <t>Both analytical and creative thinking</t>
  </si>
  <si>
    <t>Designer #10</t>
  </si>
  <si>
    <t>Total</t>
  </si>
  <si>
    <t>Type design</t>
  </si>
  <si>
    <t>Identity and branding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</si>
</sst>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168DE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164" fontId="2" fillId="9" borderId="0" xfId="0" applyNumberFormat="1" applyFont="1" applyFill="1"/>
    <xf numFmtId="164" fontId="1" fillId="2" borderId="0" xfId="0" applyNumberFormat="1" applyFont="1" applyFill="1"/>
    <xf numFmtId="164" fontId="0" fillId="4" borderId="0" xfId="0" applyNumberFormat="1" applyFill="1"/>
    <xf numFmtId="164" fontId="2" fillId="5" borderId="0" xfId="0" applyNumberFormat="1" applyFont="1" applyFill="1"/>
    <xf numFmtId="164" fontId="2" fillId="7" borderId="0" xfId="0" applyNumberFormat="1" applyFont="1" applyFill="1"/>
    <xf numFmtId="164" fontId="2" fillId="8" borderId="0" xfId="0" applyNumberFormat="1" applyFont="1" applyFill="1"/>
    <xf numFmtId="164" fontId="2" fillId="6" borderId="0" xfId="0" applyNumberFormat="1" applyFont="1" applyFill="1"/>
    <xf numFmtId="164" fontId="2" fillId="9" borderId="1" xfId="0" applyNumberFormat="1" applyFont="1" applyFill="1" applyBorder="1"/>
    <xf numFmtId="0" fontId="0" fillId="8" borderId="2" xfId="0" applyFill="1" applyBorder="1"/>
    <xf numFmtId="164" fontId="0" fillId="4" borderId="2" xfId="0" applyNumberFormat="1" applyFill="1" applyBorder="1"/>
    <xf numFmtId="0" fontId="0" fillId="7" borderId="2" xfId="0" applyFill="1" applyBorder="1"/>
    <xf numFmtId="164" fontId="2" fillId="9" borderId="2" xfId="0" applyNumberFormat="1" applyFont="1" applyFill="1" applyBorder="1"/>
    <xf numFmtId="164" fontId="2" fillId="9" borderId="4" xfId="0" applyNumberFormat="1" applyFont="1" applyFill="1" applyBorder="1"/>
    <xf numFmtId="164" fontId="2" fillId="9" borderId="3" xfId="0" applyNumberFormat="1" applyFont="1" applyFill="1" applyBorder="1"/>
    <xf numFmtId="0" fontId="0" fillId="5" borderId="2" xfId="0" applyFill="1" applyBorder="1"/>
    <xf numFmtId="164" fontId="2" fillId="7" borderId="5" xfId="0" applyNumberFormat="1" applyFont="1" applyFill="1" applyBorder="1"/>
    <xf numFmtId="164" fontId="2" fillId="8" borderId="5" xfId="0" applyNumberFormat="1" applyFont="1" applyFill="1" applyBorder="1"/>
    <xf numFmtId="0" fontId="0" fillId="6" borderId="2" xfId="0" applyFill="1" applyBorder="1"/>
    <xf numFmtId="164" fontId="2" fillId="9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6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8.86328125" defaultRowHeight="14.25" x14ac:dyDescent="0.45"/>
  <cols>
    <col min="1" max="1" width="35.73046875" customWidth="1"/>
    <col min="2" max="11" width="11.1328125" customWidth="1"/>
    <col min="12" max="12" width="8.86328125" style="9"/>
  </cols>
  <sheetData>
    <row r="1" spans="1:12" s="1" customFormat="1" x14ac:dyDescent="0.45">
      <c r="A1" s="1" t="s">
        <v>2</v>
      </c>
      <c r="B1" s="1" t="s">
        <v>1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70</v>
      </c>
      <c r="L1" s="10" t="s">
        <v>71</v>
      </c>
    </row>
    <row r="2" spans="1:12" s="4" customFormat="1" x14ac:dyDescent="0.45">
      <c r="A2" s="3" t="s">
        <v>65</v>
      </c>
      <c r="B2" s="11">
        <f t="shared" ref="B2:H2" si="0">AVERAGE(B3:B6)</f>
        <v>4</v>
      </c>
      <c r="C2" s="11">
        <f t="shared" si="0"/>
        <v>4</v>
      </c>
      <c r="D2" s="11">
        <f t="shared" si="0"/>
        <v>4</v>
      </c>
      <c r="E2" s="11">
        <f t="shared" si="0"/>
        <v>3.5</v>
      </c>
      <c r="F2" s="11">
        <f t="shared" si="0"/>
        <v>3</v>
      </c>
      <c r="G2" s="11">
        <f t="shared" si="0"/>
        <v>2.75</v>
      </c>
      <c r="H2" s="11">
        <f t="shared" si="0"/>
        <v>4</v>
      </c>
      <c r="I2" s="11">
        <f t="shared" ref="I2" si="1">AVERAGE(I3:I6)</f>
        <v>4</v>
      </c>
      <c r="J2" s="11">
        <f>AVERAGE(J3:J6)</f>
        <v>3.5</v>
      </c>
      <c r="K2" s="11">
        <f>AVERAGE(K3:K6)</f>
        <v>4</v>
      </c>
      <c r="L2" s="15">
        <f>AVERAGE(L3:L6)</f>
        <v>3.6749999999999998</v>
      </c>
    </row>
    <row r="3" spans="1:12" x14ac:dyDescent="0.45">
      <c r="A3" t="s">
        <v>69</v>
      </c>
      <c r="B3" s="6">
        <v>4</v>
      </c>
      <c r="C3" s="6">
        <v>4</v>
      </c>
      <c r="D3" s="6">
        <v>4</v>
      </c>
      <c r="E3" s="6">
        <v>4</v>
      </c>
      <c r="F3" s="5">
        <v>3</v>
      </c>
      <c r="G3" s="7">
        <v>2</v>
      </c>
      <c r="H3" s="6">
        <v>4</v>
      </c>
      <c r="I3" s="6">
        <v>4</v>
      </c>
      <c r="J3" s="6">
        <v>4</v>
      </c>
      <c r="K3" s="6">
        <v>4</v>
      </c>
      <c r="L3" s="9">
        <f>AVERAGE(B3:K3)</f>
        <v>3.7</v>
      </c>
    </row>
    <row r="4" spans="1:12" x14ac:dyDescent="0.45">
      <c r="A4" t="s">
        <v>68</v>
      </c>
      <c r="B4" s="6">
        <v>4</v>
      </c>
      <c r="C4" s="6">
        <v>4</v>
      </c>
      <c r="D4" s="6">
        <v>4</v>
      </c>
      <c r="E4" s="5">
        <v>3</v>
      </c>
      <c r="F4" s="7">
        <v>2</v>
      </c>
      <c r="G4" s="7">
        <v>2</v>
      </c>
      <c r="H4" s="6">
        <v>4</v>
      </c>
      <c r="I4" s="6">
        <v>4</v>
      </c>
      <c r="J4" s="7">
        <v>2</v>
      </c>
      <c r="K4" s="6">
        <v>4</v>
      </c>
      <c r="L4" s="9">
        <f>AVERAGE(B4:K4)</f>
        <v>3.3</v>
      </c>
    </row>
    <row r="5" spans="1:12" x14ac:dyDescent="0.45">
      <c r="A5" t="s">
        <v>67</v>
      </c>
      <c r="B5" s="6">
        <v>4</v>
      </c>
      <c r="C5" s="6">
        <v>4</v>
      </c>
      <c r="D5" s="6">
        <v>4</v>
      </c>
      <c r="E5" s="5">
        <v>3</v>
      </c>
      <c r="F5" s="5">
        <v>3</v>
      </c>
      <c r="G5" s="5">
        <v>3</v>
      </c>
      <c r="H5" s="6">
        <v>4</v>
      </c>
      <c r="I5" s="6">
        <v>4</v>
      </c>
      <c r="J5" s="6">
        <v>4</v>
      </c>
      <c r="K5" s="6">
        <v>4</v>
      </c>
      <c r="L5" s="9">
        <f>AVERAGE(B5:K5)</f>
        <v>3.7</v>
      </c>
    </row>
    <row r="6" spans="1:12" ht="14.65" thickBot="1" x14ac:dyDescent="0.5">
      <c r="A6" t="s">
        <v>66</v>
      </c>
      <c r="B6" s="6">
        <v>4</v>
      </c>
      <c r="C6" s="6">
        <v>4</v>
      </c>
      <c r="D6" s="6">
        <v>4</v>
      </c>
      <c r="E6" s="6">
        <v>4</v>
      </c>
      <c r="F6" s="6">
        <v>4</v>
      </c>
      <c r="G6" s="6">
        <v>4</v>
      </c>
      <c r="H6" s="6">
        <v>4</v>
      </c>
      <c r="I6" s="6">
        <v>4</v>
      </c>
      <c r="J6" s="6">
        <v>4</v>
      </c>
      <c r="K6" s="6">
        <v>4</v>
      </c>
      <c r="L6" s="9">
        <f>AVERAGE(B6:K6)</f>
        <v>4</v>
      </c>
    </row>
    <row r="7" spans="1:12" s="4" customFormat="1" ht="15" thickTop="1" thickBot="1" x14ac:dyDescent="0.5">
      <c r="A7" s="3" t="s">
        <v>10</v>
      </c>
      <c r="B7" s="11">
        <f t="shared" ref="B7:H7" si="2">AVERAGE(B8:B10)</f>
        <v>2</v>
      </c>
      <c r="C7" s="11">
        <f t="shared" si="2"/>
        <v>2.3333333333333335</v>
      </c>
      <c r="D7" s="11">
        <f t="shared" si="2"/>
        <v>2</v>
      </c>
      <c r="E7" s="11">
        <f t="shared" si="2"/>
        <v>2.3333333333333335</v>
      </c>
      <c r="F7" s="11">
        <f t="shared" si="2"/>
        <v>1.3333333333333333</v>
      </c>
      <c r="G7" s="11">
        <f t="shared" si="2"/>
        <v>1</v>
      </c>
      <c r="H7" s="11">
        <f t="shared" si="2"/>
        <v>2.3333333333333335</v>
      </c>
      <c r="I7" s="11">
        <f t="shared" ref="I7:L7" si="3">AVERAGE(I8:I10)</f>
        <v>2</v>
      </c>
      <c r="J7" s="11">
        <f>AVERAGE(J8:J10)</f>
        <v>2.3333333333333335</v>
      </c>
      <c r="K7" s="18">
        <f>AVERAGE(K8:K10)</f>
        <v>2.3333333333333335</v>
      </c>
      <c r="L7" s="24">
        <f t="shared" si="3"/>
        <v>2</v>
      </c>
    </row>
    <row r="8" spans="1:12" ht="14.65" thickTop="1" x14ac:dyDescent="0.45">
      <c r="A8" t="s">
        <v>14</v>
      </c>
      <c r="B8" s="8">
        <v>1</v>
      </c>
      <c r="C8" s="7">
        <v>2</v>
      </c>
      <c r="D8" s="7">
        <v>2</v>
      </c>
      <c r="E8" s="7">
        <v>2</v>
      </c>
      <c r="F8" s="8">
        <v>1</v>
      </c>
      <c r="G8" s="8">
        <v>1</v>
      </c>
      <c r="H8" s="7">
        <v>2</v>
      </c>
      <c r="I8" s="8">
        <v>1</v>
      </c>
      <c r="J8" s="7">
        <v>2</v>
      </c>
      <c r="K8" s="19">
        <v>2</v>
      </c>
      <c r="L8" s="21">
        <f>AVERAGE(B8:K8)</f>
        <v>1.6</v>
      </c>
    </row>
    <row r="9" spans="1:12" x14ac:dyDescent="0.45">
      <c r="A9" t="s">
        <v>15</v>
      </c>
      <c r="B9" s="7">
        <v>2</v>
      </c>
      <c r="C9" s="7">
        <v>2</v>
      </c>
      <c r="D9" s="7">
        <v>2</v>
      </c>
      <c r="E9" s="7">
        <v>2</v>
      </c>
      <c r="F9" s="8">
        <v>1</v>
      </c>
      <c r="G9" s="8">
        <v>1</v>
      </c>
      <c r="H9" s="7">
        <v>2</v>
      </c>
      <c r="I9" s="7">
        <v>2</v>
      </c>
      <c r="J9" s="7">
        <v>2</v>
      </c>
      <c r="K9" s="19">
        <v>2</v>
      </c>
      <c r="L9" s="21">
        <f>AVERAGE(B9:K9)</f>
        <v>1.8</v>
      </c>
    </row>
    <row r="10" spans="1:12" ht="14.65" thickBot="1" x14ac:dyDescent="0.5">
      <c r="A10" t="s">
        <v>16</v>
      </c>
      <c r="B10" s="5">
        <v>3</v>
      </c>
      <c r="C10" s="5">
        <v>3</v>
      </c>
      <c r="D10" s="7">
        <v>2</v>
      </c>
      <c r="E10" s="5">
        <v>3</v>
      </c>
      <c r="F10" s="7">
        <v>2</v>
      </c>
      <c r="G10" s="8">
        <v>1</v>
      </c>
      <c r="H10" s="5">
        <v>3</v>
      </c>
      <c r="I10" s="5">
        <v>3</v>
      </c>
      <c r="J10" s="5">
        <v>3</v>
      </c>
      <c r="K10" s="23">
        <v>3</v>
      </c>
      <c r="L10" s="22">
        <f>AVERAGE(B10:K10)</f>
        <v>2.6</v>
      </c>
    </row>
    <row r="11" spans="1:12" s="4" customFormat="1" ht="14.65" thickTop="1" x14ac:dyDescent="0.45">
      <c r="A11" s="3" t="s">
        <v>11</v>
      </c>
      <c r="B11" s="11">
        <f t="shared" ref="B11:H11" si="4">AVERAGE(B12:B13)</f>
        <v>2</v>
      </c>
      <c r="C11" s="11">
        <f t="shared" si="4"/>
        <v>3</v>
      </c>
      <c r="D11" s="11">
        <f t="shared" si="4"/>
        <v>2</v>
      </c>
      <c r="E11" s="11">
        <f t="shared" si="4"/>
        <v>3</v>
      </c>
      <c r="F11" s="11">
        <f t="shared" si="4"/>
        <v>2</v>
      </c>
      <c r="G11" s="11">
        <f t="shared" si="4"/>
        <v>1</v>
      </c>
      <c r="H11" s="11">
        <f t="shared" si="4"/>
        <v>4</v>
      </c>
      <c r="I11" s="11">
        <f t="shared" ref="I11:L11" si="5">AVERAGE(I12:I13)</f>
        <v>2</v>
      </c>
      <c r="J11" s="11">
        <f>AVERAGE(J12:J13)</f>
        <v>2</v>
      </c>
      <c r="K11" s="11">
        <f>AVERAGE(K12:K13)</f>
        <v>4</v>
      </c>
      <c r="L11" s="12">
        <f t="shared" si="5"/>
        <v>2.5</v>
      </c>
    </row>
    <row r="12" spans="1:12" x14ac:dyDescent="0.45">
      <c r="A12" t="s">
        <v>17</v>
      </c>
      <c r="B12" s="7">
        <v>2</v>
      </c>
      <c r="C12" s="5">
        <v>3</v>
      </c>
      <c r="D12" s="7">
        <v>2</v>
      </c>
      <c r="E12" s="5">
        <v>3</v>
      </c>
      <c r="F12" s="7">
        <v>2</v>
      </c>
      <c r="G12" s="8">
        <v>1</v>
      </c>
      <c r="H12" s="6">
        <v>4</v>
      </c>
      <c r="I12" s="7">
        <v>2</v>
      </c>
      <c r="J12" s="7">
        <v>2</v>
      </c>
      <c r="K12" s="6">
        <v>4</v>
      </c>
      <c r="L12" s="9">
        <f>AVERAGE(B12:K12)</f>
        <v>2.5</v>
      </c>
    </row>
    <row r="13" spans="1:12" ht="14.65" thickBot="1" x14ac:dyDescent="0.5">
      <c r="A13" t="s">
        <v>18</v>
      </c>
      <c r="B13" s="7">
        <v>2</v>
      </c>
      <c r="C13" s="5">
        <v>3</v>
      </c>
      <c r="D13" s="7">
        <v>2</v>
      </c>
      <c r="E13" s="5">
        <v>3</v>
      </c>
      <c r="F13" s="7">
        <v>2</v>
      </c>
      <c r="G13" s="8">
        <v>1</v>
      </c>
      <c r="H13" s="6">
        <v>4</v>
      </c>
      <c r="I13" s="7">
        <v>2</v>
      </c>
      <c r="J13" s="7">
        <v>2</v>
      </c>
      <c r="K13" s="6">
        <v>4</v>
      </c>
      <c r="L13" s="16">
        <f>AVERAGE(B13:K13)</f>
        <v>2.5</v>
      </c>
    </row>
    <row r="14" spans="1:12" s="4" customFormat="1" ht="15" thickTop="1" thickBot="1" x14ac:dyDescent="0.5">
      <c r="A14" s="3" t="s">
        <v>12</v>
      </c>
      <c r="B14" s="11">
        <f t="shared" ref="B14:H14" si="6">AVERAGE(B15:B19)</f>
        <v>1.8</v>
      </c>
      <c r="C14" s="11">
        <f t="shared" si="6"/>
        <v>2</v>
      </c>
      <c r="D14" s="11">
        <f t="shared" si="6"/>
        <v>1.8</v>
      </c>
      <c r="E14" s="11">
        <f t="shared" si="6"/>
        <v>1.8</v>
      </c>
      <c r="F14" s="11">
        <f t="shared" si="6"/>
        <v>1.2</v>
      </c>
      <c r="G14" s="11">
        <f t="shared" si="6"/>
        <v>1</v>
      </c>
      <c r="H14" s="11">
        <f t="shared" si="6"/>
        <v>1.8</v>
      </c>
      <c r="I14" s="11">
        <f t="shared" ref="I14:L14" si="7">AVERAGE(I15:I19)</f>
        <v>1.6</v>
      </c>
      <c r="J14" s="11">
        <f>AVERAGE(J15:J19)</f>
        <v>1.8</v>
      </c>
      <c r="K14" s="18">
        <f>AVERAGE(K15:K19)</f>
        <v>2</v>
      </c>
      <c r="L14" s="24">
        <f t="shared" si="7"/>
        <v>1.6800000000000002</v>
      </c>
    </row>
    <row r="15" spans="1:12" ht="14.65" thickTop="1" x14ac:dyDescent="0.45">
      <c r="A15" t="s">
        <v>19</v>
      </c>
      <c r="B15" s="5">
        <v>3</v>
      </c>
      <c r="C15" s="5">
        <v>3</v>
      </c>
      <c r="D15" s="5">
        <v>3</v>
      </c>
      <c r="E15" s="5">
        <v>3</v>
      </c>
      <c r="F15" s="7">
        <v>2</v>
      </c>
      <c r="G15" s="8">
        <v>1</v>
      </c>
      <c r="H15" s="5">
        <v>3</v>
      </c>
      <c r="I15" s="5">
        <v>3</v>
      </c>
      <c r="J15" s="5">
        <v>3</v>
      </c>
      <c r="K15" s="23">
        <v>3</v>
      </c>
      <c r="L15" s="21">
        <f>AVERAGE(B15:K15)</f>
        <v>2.7</v>
      </c>
    </row>
    <row r="16" spans="1:12" x14ac:dyDescent="0.45">
      <c r="A16" t="s">
        <v>20</v>
      </c>
      <c r="B16" s="7">
        <v>2</v>
      </c>
      <c r="C16" s="5">
        <v>3</v>
      </c>
      <c r="D16" s="7">
        <v>2</v>
      </c>
      <c r="E16" s="7">
        <v>2</v>
      </c>
      <c r="F16" s="8">
        <v>1</v>
      </c>
      <c r="G16" s="8">
        <v>1</v>
      </c>
      <c r="H16" s="7">
        <v>2</v>
      </c>
      <c r="I16" s="7">
        <v>2</v>
      </c>
      <c r="J16" s="7">
        <v>2</v>
      </c>
      <c r="K16" s="23">
        <v>3</v>
      </c>
      <c r="L16" s="21">
        <f>AVERAGE(B16:K16)</f>
        <v>2</v>
      </c>
    </row>
    <row r="17" spans="1:12" ht="14.65" thickBot="1" x14ac:dyDescent="0.5">
      <c r="A17" t="s">
        <v>21</v>
      </c>
      <c r="B17" s="7">
        <v>2</v>
      </c>
      <c r="C17" s="7">
        <v>2</v>
      </c>
      <c r="D17" s="7">
        <v>2</v>
      </c>
      <c r="E17" s="7">
        <v>2</v>
      </c>
      <c r="F17" s="8">
        <v>1</v>
      </c>
      <c r="G17" s="8">
        <v>1</v>
      </c>
      <c r="H17" s="7">
        <v>2</v>
      </c>
      <c r="I17" s="8">
        <v>1</v>
      </c>
      <c r="J17" s="8">
        <v>1</v>
      </c>
      <c r="K17" s="19">
        <v>2</v>
      </c>
      <c r="L17" s="22">
        <f>AVERAGE(B17:K17)</f>
        <v>1.6</v>
      </c>
    </row>
    <row r="18" spans="1:12" ht="14.65" thickTop="1" x14ac:dyDescent="0.45">
      <c r="A18" t="s">
        <v>22</v>
      </c>
      <c r="B18" s="8">
        <v>1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7">
        <v>2</v>
      </c>
      <c r="K18" s="8">
        <v>1</v>
      </c>
      <c r="L18" s="9">
        <f>AVERAGE(B18:K18)</f>
        <v>1.1000000000000001</v>
      </c>
    </row>
    <row r="19" spans="1:12" ht="14.65" thickBot="1" x14ac:dyDescent="0.5">
      <c r="A19" t="s">
        <v>23</v>
      </c>
      <c r="B19" s="8">
        <v>1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1</v>
      </c>
      <c r="L19" s="9">
        <f>AVERAGE(B19:K19)</f>
        <v>1</v>
      </c>
    </row>
    <row r="20" spans="1:12" s="4" customFormat="1" ht="15" thickTop="1" thickBot="1" x14ac:dyDescent="0.5">
      <c r="A20" s="3" t="s">
        <v>13</v>
      </c>
      <c r="B20" s="11">
        <f t="shared" ref="B20:H20" si="8">AVERAGE(B21:B21)</f>
        <v>2</v>
      </c>
      <c r="C20" s="11">
        <f t="shared" si="8"/>
        <v>2</v>
      </c>
      <c r="D20" s="11">
        <f t="shared" si="8"/>
        <v>2</v>
      </c>
      <c r="E20" s="11">
        <f t="shared" si="8"/>
        <v>2</v>
      </c>
      <c r="F20" s="11">
        <f t="shared" si="8"/>
        <v>1</v>
      </c>
      <c r="G20" s="11">
        <f t="shared" si="8"/>
        <v>1</v>
      </c>
      <c r="H20" s="11">
        <f t="shared" si="8"/>
        <v>4</v>
      </c>
      <c r="I20" s="11">
        <f t="shared" ref="I20:L20" si="9">AVERAGE(I21:I21)</f>
        <v>2</v>
      </c>
      <c r="J20" s="11">
        <f>AVERAGE(J21:J21)</f>
        <v>2</v>
      </c>
      <c r="K20" s="11">
        <f>AVERAGE(K21:K21)</f>
        <v>3</v>
      </c>
      <c r="L20" s="24">
        <f t="shared" si="9"/>
        <v>2.1</v>
      </c>
    </row>
    <row r="21" spans="1:12" ht="15" thickTop="1" thickBot="1" x14ac:dyDescent="0.5">
      <c r="A21" t="s">
        <v>13</v>
      </c>
      <c r="B21" s="7">
        <v>2</v>
      </c>
      <c r="C21" s="7">
        <v>2</v>
      </c>
      <c r="D21" s="7">
        <v>2</v>
      </c>
      <c r="E21" s="7">
        <v>2</v>
      </c>
      <c r="F21" s="8">
        <v>1</v>
      </c>
      <c r="G21" s="8">
        <v>1</v>
      </c>
      <c r="H21" s="6">
        <v>4</v>
      </c>
      <c r="I21" s="7">
        <v>2</v>
      </c>
      <c r="J21" s="7">
        <v>2</v>
      </c>
      <c r="K21" s="5">
        <v>3</v>
      </c>
      <c r="L21" s="22">
        <f>AVERAGE(B21:K21)</f>
        <v>2.1</v>
      </c>
    </row>
    <row r="22" spans="1:12" s="4" customFormat="1" ht="14.65" thickTop="1" x14ac:dyDescent="0.45">
      <c r="A22" s="3" t="s">
        <v>24</v>
      </c>
      <c r="B22" s="11">
        <f t="shared" ref="B22:H22" si="10">AVERAGE(B23:B23)</f>
        <v>3</v>
      </c>
      <c r="C22" s="11">
        <f t="shared" si="10"/>
        <v>3</v>
      </c>
      <c r="D22" s="11">
        <f t="shared" si="10"/>
        <v>2</v>
      </c>
      <c r="E22" s="11">
        <f t="shared" si="10"/>
        <v>3</v>
      </c>
      <c r="F22" s="11">
        <f t="shared" si="10"/>
        <v>2</v>
      </c>
      <c r="G22" s="11">
        <f t="shared" si="10"/>
        <v>1</v>
      </c>
      <c r="H22" s="11">
        <f t="shared" si="10"/>
        <v>4</v>
      </c>
      <c r="I22" s="11">
        <f t="shared" ref="I22:L22" si="11">AVERAGE(I23:I23)</f>
        <v>3</v>
      </c>
      <c r="J22" s="11">
        <f>AVERAGE(J23:J23)</f>
        <v>2</v>
      </c>
      <c r="K22" s="11">
        <f>AVERAGE(K23:K23)</f>
        <v>4</v>
      </c>
      <c r="L22" s="12">
        <f t="shared" si="11"/>
        <v>2.7</v>
      </c>
    </row>
    <row r="23" spans="1:12" x14ac:dyDescent="0.45">
      <c r="A23" t="s">
        <v>25</v>
      </c>
      <c r="B23" s="5">
        <v>3</v>
      </c>
      <c r="C23" s="5">
        <v>3</v>
      </c>
      <c r="D23" s="7">
        <v>2</v>
      </c>
      <c r="E23" s="5">
        <v>3</v>
      </c>
      <c r="F23" s="7">
        <v>2</v>
      </c>
      <c r="G23" s="8">
        <v>1</v>
      </c>
      <c r="H23" s="6">
        <v>4</v>
      </c>
      <c r="I23" s="5">
        <v>3</v>
      </c>
      <c r="J23" s="7">
        <v>2</v>
      </c>
      <c r="K23" s="6">
        <v>4</v>
      </c>
      <c r="L23" s="9">
        <f>AVERAGE(B23:K23)</f>
        <v>2.7</v>
      </c>
    </row>
    <row r="24" spans="1:12" s="4" customFormat="1" x14ac:dyDescent="0.45">
      <c r="A24" s="3" t="s">
        <v>26</v>
      </c>
      <c r="B24" s="11">
        <f t="shared" ref="B24:H24" si="12">AVERAGE(B25:B29)</f>
        <v>3.2</v>
      </c>
      <c r="C24" s="11">
        <f t="shared" si="12"/>
        <v>4</v>
      </c>
      <c r="D24" s="11">
        <f t="shared" si="12"/>
        <v>3</v>
      </c>
      <c r="E24" s="11">
        <f t="shared" si="12"/>
        <v>4</v>
      </c>
      <c r="F24" s="11">
        <f t="shared" si="12"/>
        <v>3.2</v>
      </c>
      <c r="G24" s="11">
        <f t="shared" si="12"/>
        <v>1.8</v>
      </c>
      <c r="H24" s="11">
        <f t="shared" si="12"/>
        <v>4</v>
      </c>
      <c r="I24" s="11">
        <f t="shared" ref="I24:L24" si="13">AVERAGE(I25:I29)</f>
        <v>4</v>
      </c>
      <c r="J24" s="11">
        <f>AVERAGE(J25:J29)</f>
        <v>4</v>
      </c>
      <c r="K24" s="11">
        <f>AVERAGE(K25:K29)</f>
        <v>4</v>
      </c>
      <c r="L24" s="15">
        <f t="shared" si="13"/>
        <v>3.5200000000000005</v>
      </c>
    </row>
    <row r="25" spans="1:12" x14ac:dyDescent="0.45">
      <c r="A25" t="s">
        <v>31</v>
      </c>
      <c r="B25" s="6">
        <v>4</v>
      </c>
      <c r="C25" s="6">
        <v>4</v>
      </c>
      <c r="D25" s="5">
        <v>3</v>
      </c>
      <c r="E25" s="6">
        <v>4</v>
      </c>
      <c r="F25" s="5">
        <v>3</v>
      </c>
      <c r="G25" s="7">
        <v>2</v>
      </c>
      <c r="H25" s="6">
        <v>4</v>
      </c>
      <c r="I25" s="6">
        <v>4</v>
      </c>
      <c r="J25" s="6">
        <v>4</v>
      </c>
      <c r="K25" s="6">
        <v>4</v>
      </c>
      <c r="L25" s="9">
        <f>AVERAGE(B25:K25)</f>
        <v>3.6</v>
      </c>
    </row>
    <row r="26" spans="1:12" x14ac:dyDescent="0.45">
      <c r="A26" t="s">
        <v>30</v>
      </c>
      <c r="B26" s="6">
        <v>4</v>
      </c>
      <c r="C26" s="6">
        <v>4</v>
      </c>
      <c r="D26" s="5">
        <v>3</v>
      </c>
      <c r="E26" s="6">
        <v>4</v>
      </c>
      <c r="F26" s="5">
        <v>3</v>
      </c>
      <c r="G26" s="7">
        <v>2</v>
      </c>
      <c r="H26" s="6">
        <v>4</v>
      </c>
      <c r="I26" s="6">
        <v>4</v>
      </c>
      <c r="J26" s="6">
        <v>4</v>
      </c>
      <c r="K26" s="6">
        <v>4</v>
      </c>
      <c r="L26" s="9">
        <f>AVERAGE(B26:K26)</f>
        <v>3.6</v>
      </c>
    </row>
    <row r="27" spans="1:12" x14ac:dyDescent="0.45">
      <c r="A27" t="s">
        <v>29</v>
      </c>
      <c r="B27" s="6">
        <v>4</v>
      </c>
      <c r="C27" s="6">
        <v>4</v>
      </c>
      <c r="D27" s="5">
        <v>3</v>
      </c>
      <c r="E27" s="6">
        <v>4</v>
      </c>
      <c r="F27" s="5">
        <v>3</v>
      </c>
      <c r="G27" s="7">
        <v>2</v>
      </c>
      <c r="H27" s="6">
        <v>4</v>
      </c>
      <c r="I27" s="6">
        <v>4</v>
      </c>
      <c r="J27" s="6">
        <v>4</v>
      </c>
      <c r="K27" s="6">
        <v>4</v>
      </c>
      <c r="L27" s="9">
        <f>AVERAGE(B27:K27)</f>
        <v>3.6</v>
      </c>
    </row>
    <row r="28" spans="1:12" x14ac:dyDescent="0.45">
      <c r="A28" t="s">
        <v>28</v>
      </c>
      <c r="B28" s="7">
        <v>2</v>
      </c>
      <c r="C28" s="6">
        <v>4</v>
      </c>
      <c r="D28" s="5">
        <v>3</v>
      </c>
      <c r="E28" s="6">
        <v>4</v>
      </c>
      <c r="F28" s="5">
        <v>3</v>
      </c>
      <c r="G28" s="8">
        <v>1</v>
      </c>
      <c r="H28" s="6">
        <v>4</v>
      </c>
      <c r="I28" s="6">
        <v>4</v>
      </c>
      <c r="J28" s="6">
        <v>4</v>
      </c>
      <c r="K28" s="6">
        <v>4</v>
      </c>
      <c r="L28" s="9">
        <f>AVERAGE(B28:K28)</f>
        <v>3.3</v>
      </c>
    </row>
    <row r="29" spans="1:12" x14ac:dyDescent="0.45">
      <c r="A29" t="s">
        <v>27</v>
      </c>
      <c r="B29" s="7">
        <v>2</v>
      </c>
      <c r="C29" s="6">
        <v>4</v>
      </c>
      <c r="D29" s="5">
        <v>3</v>
      </c>
      <c r="E29" s="6">
        <v>4</v>
      </c>
      <c r="F29" s="6">
        <v>4</v>
      </c>
      <c r="G29" s="7">
        <v>2</v>
      </c>
      <c r="H29" s="6">
        <v>4</v>
      </c>
      <c r="I29" s="6">
        <v>4</v>
      </c>
      <c r="J29" s="6">
        <v>4</v>
      </c>
      <c r="K29" s="6">
        <v>4</v>
      </c>
      <c r="L29" s="9">
        <f>AVERAGE(B29:K29)</f>
        <v>3.5</v>
      </c>
    </row>
    <row r="30" spans="1:12" s="4" customFormat="1" x14ac:dyDescent="0.45">
      <c r="A30" s="3" t="s">
        <v>32</v>
      </c>
      <c r="B30" s="11">
        <f t="shared" ref="B30:H30" si="14">AVERAGE(B31:B31)</f>
        <v>1</v>
      </c>
      <c r="C30" s="11">
        <f t="shared" si="14"/>
        <v>1</v>
      </c>
      <c r="D30" s="11">
        <f t="shared" si="14"/>
        <v>1</v>
      </c>
      <c r="E30" s="11">
        <f t="shared" si="14"/>
        <v>1</v>
      </c>
      <c r="F30" s="11">
        <f t="shared" si="14"/>
        <v>1</v>
      </c>
      <c r="G30" s="11">
        <f t="shared" si="14"/>
        <v>0</v>
      </c>
      <c r="H30" s="11">
        <f t="shared" si="14"/>
        <v>2</v>
      </c>
      <c r="I30" s="11">
        <f t="shared" ref="I30:L30" si="15">AVERAGE(I31:I31)</f>
        <v>1</v>
      </c>
      <c r="J30" s="11">
        <f>AVERAGE(J31:J31)</f>
        <v>1</v>
      </c>
      <c r="K30" s="11">
        <f>AVERAGE(K31:K31)</f>
        <v>2</v>
      </c>
      <c r="L30" s="14">
        <f t="shared" si="15"/>
        <v>1.1000000000000001</v>
      </c>
    </row>
    <row r="31" spans="1:12" x14ac:dyDescent="0.45">
      <c r="A31" t="s">
        <v>33</v>
      </c>
      <c r="B31" s="8">
        <v>1</v>
      </c>
      <c r="C31" s="8">
        <v>1</v>
      </c>
      <c r="D31" s="8">
        <v>1</v>
      </c>
      <c r="E31" s="8">
        <v>1</v>
      </c>
      <c r="F31" s="8">
        <v>1</v>
      </c>
      <c r="G31" s="2">
        <v>0</v>
      </c>
      <c r="H31" s="7">
        <v>2</v>
      </c>
      <c r="I31" s="8">
        <v>1</v>
      </c>
      <c r="J31" s="8">
        <v>1</v>
      </c>
      <c r="K31" s="7">
        <v>2</v>
      </c>
      <c r="L31" s="9">
        <f>AVERAGE(B31:K31)</f>
        <v>1.1000000000000001</v>
      </c>
    </row>
    <row r="32" spans="1:12" s="4" customFormat="1" x14ac:dyDescent="0.45">
      <c r="A32" s="3" t="s">
        <v>34</v>
      </c>
      <c r="B32" s="11">
        <f t="shared" ref="B32:H32" si="16">AVERAGE(B33:B40)</f>
        <v>2.125</v>
      </c>
      <c r="C32" s="11">
        <f t="shared" si="16"/>
        <v>2.625</v>
      </c>
      <c r="D32" s="11">
        <f t="shared" si="16"/>
        <v>3.375</v>
      </c>
      <c r="E32" s="11">
        <f t="shared" si="16"/>
        <v>2.5</v>
      </c>
      <c r="F32" s="11">
        <f t="shared" si="16"/>
        <v>2.25</v>
      </c>
      <c r="G32" s="11">
        <f t="shared" si="16"/>
        <v>1.875</v>
      </c>
      <c r="H32" s="11">
        <f t="shared" si="16"/>
        <v>1.75</v>
      </c>
      <c r="I32" s="11">
        <f t="shared" ref="I32:L32" si="17">AVERAGE(I33:I40)</f>
        <v>2.875</v>
      </c>
      <c r="J32" s="11">
        <f>AVERAGE(J33:J40)</f>
        <v>2.875</v>
      </c>
      <c r="K32" s="11">
        <f>AVERAGE(K33:K40)</f>
        <v>1.75</v>
      </c>
      <c r="L32" s="13">
        <f t="shared" si="17"/>
        <v>2.4</v>
      </c>
    </row>
    <row r="33" spans="1:12" ht="14.65" thickBot="1" x14ac:dyDescent="0.5">
      <c r="A33" t="s">
        <v>37</v>
      </c>
      <c r="B33" s="6">
        <v>4</v>
      </c>
      <c r="C33" s="6">
        <v>4</v>
      </c>
      <c r="D33" s="6">
        <v>4</v>
      </c>
      <c r="E33" s="6">
        <v>4</v>
      </c>
      <c r="F33" s="6">
        <v>4</v>
      </c>
      <c r="G33" s="5">
        <v>3</v>
      </c>
      <c r="H33" s="5">
        <v>3</v>
      </c>
      <c r="I33" s="6">
        <v>4</v>
      </c>
      <c r="J33" s="6">
        <v>4</v>
      </c>
      <c r="K33" s="5">
        <v>3</v>
      </c>
      <c r="L33" s="9">
        <f t="shared" ref="L33:L40" si="18">AVERAGE(B33:K33)</f>
        <v>3.7</v>
      </c>
    </row>
    <row r="34" spans="1:12" ht="14.65" thickTop="1" x14ac:dyDescent="0.45">
      <c r="A34" t="s">
        <v>36</v>
      </c>
      <c r="B34" s="5">
        <v>3</v>
      </c>
      <c r="C34" s="7">
        <v>2</v>
      </c>
      <c r="D34" s="5">
        <v>3</v>
      </c>
      <c r="E34" s="5">
        <v>3</v>
      </c>
      <c r="F34" s="7">
        <v>2</v>
      </c>
      <c r="G34" s="7">
        <v>2</v>
      </c>
      <c r="H34" s="8">
        <v>1</v>
      </c>
      <c r="I34" s="5">
        <v>3</v>
      </c>
      <c r="J34" s="6">
        <v>4</v>
      </c>
      <c r="K34" s="8">
        <v>1</v>
      </c>
      <c r="L34" s="27">
        <f t="shared" si="18"/>
        <v>2.4</v>
      </c>
    </row>
    <row r="35" spans="1:12" x14ac:dyDescent="0.45">
      <c r="A35" t="s">
        <v>35</v>
      </c>
      <c r="B35" s="7">
        <v>2</v>
      </c>
      <c r="C35" s="7">
        <v>2</v>
      </c>
      <c r="D35" s="7">
        <v>2</v>
      </c>
      <c r="E35" s="7">
        <v>2</v>
      </c>
      <c r="F35" s="7">
        <v>2</v>
      </c>
      <c r="G35" s="5">
        <v>3</v>
      </c>
      <c r="H35" s="8">
        <v>1</v>
      </c>
      <c r="I35" s="5">
        <v>3</v>
      </c>
      <c r="J35" s="5">
        <v>3</v>
      </c>
      <c r="K35" s="8">
        <v>1</v>
      </c>
      <c r="L35" s="21">
        <f t="shared" si="18"/>
        <v>2.1</v>
      </c>
    </row>
    <row r="36" spans="1:12" ht="14.65" thickBot="1" x14ac:dyDescent="0.5">
      <c r="A36" t="s">
        <v>38</v>
      </c>
      <c r="B36" s="7">
        <v>2</v>
      </c>
      <c r="C36" s="6">
        <v>4</v>
      </c>
      <c r="D36" s="6">
        <v>4</v>
      </c>
      <c r="E36" s="5">
        <v>3</v>
      </c>
      <c r="F36" s="5">
        <v>3</v>
      </c>
      <c r="G36" s="7">
        <v>2</v>
      </c>
      <c r="H36" s="8">
        <v>1</v>
      </c>
      <c r="I36" s="6">
        <v>4</v>
      </c>
      <c r="J36" s="6">
        <v>4</v>
      </c>
      <c r="K36" s="8">
        <v>1</v>
      </c>
      <c r="L36" s="22">
        <f t="shared" si="18"/>
        <v>2.8</v>
      </c>
    </row>
    <row r="37" spans="1:12" ht="14.65" thickTop="1" x14ac:dyDescent="0.45">
      <c r="A37" t="s">
        <v>39</v>
      </c>
      <c r="B37" s="5">
        <v>3</v>
      </c>
      <c r="C37" s="6">
        <v>4</v>
      </c>
      <c r="D37" s="6">
        <v>4</v>
      </c>
      <c r="E37" s="6">
        <v>4</v>
      </c>
      <c r="F37" s="5">
        <v>3</v>
      </c>
      <c r="G37" s="7">
        <v>2</v>
      </c>
      <c r="H37" s="6">
        <v>4</v>
      </c>
      <c r="I37" s="6">
        <v>4</v>
      </c>
      <c r="J37" s="6">
        <v>4</v>
      </c>
      <c r="K37" s="6">
        <v>4</v>
      </c>
      <c r="L37" s="9">
        <f t="shared" si="18"/>
        <v>3.6</v>
      </c>
    </row>
    <row r="38" spans="1:12" x14ac:dyDescent="0.45">
      <c r="A38" t="s">
        <v>40</v>
      </c>
      <c r="B38" s="8">
        <v>1</v>
      </c>
      <c r="C38" s="7">
        <v>2</v>
      </c>
      <c r="D38" s="5">
        <v>3</v>
      </c>
      <c r="E38" s="7">
        <v>2</v>
      </c>
      <c r="F38" s="7">
        <v>2</v>
      </c>
      <c r="G38" s="8">
        <v>1</v>
      </c>
      <c r="H38" s="7">
        <v>2</v>
      </c>
      <c r="I38" s="7">
        <v>2</v>
      </c>
      <c r="J38" s="7">
        <v>2</v>
      </c>
      <c r="K38" s="7">
        <v>2</v>
      </c>
      <c r="L38" s="9">
        <f t="shared" si="18"/>
        <v>1.9</v>
      </c>
    </row>
    <row r="39" spans="1:12" x14ac:dyDescent="0.45">
      <c r="A39" t="s">
        <v>73</v>
      </c>
      <c r="B39" s="8">
        <v>1</v>
      </c>
      <c r="C39" s="8">
        <v>1</v>
      </c>
      <c r="D39" s="6">
        <v>4</v>
      </c>
      <c r="E39" s="8">
        <v>1</v>
      </c>
      <c r="F39" s="8">
        <v>1</v>
      </c>
      <c r="G39" s="8">
        <v>1</v>
      </c>
      <c r="H39" s="8">
        <v>1</v>
      </c>
      <c r="I39" s="7">
        <v>2</v>
      </c>
      <c r="J39" s="8">
        <v>1</v>
      </c>
      <c r="K39" s="8">
        <v>1</v>
      </c>
      <c r="L39" s="9">
        <f t="shared" si="18"/>
        <v>1.4</v>
      </c>
    </row>
    <row r="40" spans="1:12" ht="14.65" thickBot="1" x14ac:dyDescent="0.5">
      <c r="A40" t="s">
        <v>72</v>
      </c>
      <c r="B40" s="8">
        <v>1</v>
      </c>
      <c r="C40" s="7">
        <v>2</v>
      </c>
      <c r="D40" s="5">
        <v>3</v>
      </c>
      <c r="E40" s="8">
        <v>1</v>
      </c>
      <c r="F40" s="8">
        <v>1</v>
      </c>
      <c r="G40" s="8">
        <v>1</v>
      </c>
      <c r="H40" s="8">
        <v>1</v>
      </c>
      <c r="I40" s="8">
        <v>1</v>
      </c>
      <c r="J40" s="8">
        <v>1</v>
      </c>
      <c r="K40" s="8">
        <v>1</v>
      </c>
      <c r="L40" s="16">
        <f t="shared" si="18"/>
        <v>1.3</v>
      </c>
    </row>
    <row r="41" spans="1:12" s="4" customFormat="1" ht="15" thickTop="1" thickBot="1" x14ac:dyDescent="0.5">
      <c r="A41" s="3" t="s">
        <v>41</v>
      </c>
      <c r="B41" s="11">
        <f t="shared" ref="B41:H41" si="19">AVERAGE(B42:B46)</f>
        <v>0.8</v>
      </c>
      <c r="C41" s="11">
        <f t="shared" si="19"/>
        <v>2.4</v>
      </c>
      <c r="D41" s="11">
        <f t="shared" si="19"/>
        <v>1</v>
      </c>
      <c r="E41" s="11">
        <f t="shared" si="19"/>
        <v>2.4</v>
      </c>
      <c r="F41" s="11">
        <f t="shared" si="19"/>
        <v>1</v>
      </c>
      <c r="G41" s="11">
        <f t="shared" si="19"/>
        <v>0.4</v>
      </c>
      <c r="H41" s="11">
        <f t="shared" si="19"/>
        <v>1.2</v>
      </c>
      <c r="I41" s="11">
        <f t="shared" ref="I41:L41" si="20">AVERAGE(I42:I46)</f>
        <v>0.4</v>
      </c>
      <c r="J41" s="11">
        <f>AVERAGE(J42:J46)</f>
        <v>0.4</v>
      </c>
      <c r="K41" s="18">
        <f>AVERAGE(K42:K46)</f>
        <v>1.2</v>
      </c>
      <c r="L41" s="25">
        <f t="shared" si="20"/>
        <v>1.1200000000000001</v>
      </c>
    </row>
    <row r="42" spans="1:12" ht="14.65" thickTop="1" x14ac:dyDescent="0.45">
      <c r="A42" t="s">
        <v>42</v>
      </c>
      <c r="B42" s="8">
        <v>1</v>
      </c>
      <c r="C42" s="5">
        <v>3</v>
      </c>
      <c r="D42" s="8">
        <v>1</v>
      </c>
      <c r="E42" s="5">
        <v>3</v>
      </c>
      <c r="F42" s="8">
        <v>1</v>
      </c>
      <c r="G42" s="8">
        <v>1</v>
      </c>
      <c r="H42" s="7">
        <v>2</v>
      </c>
      <c r="I42" s="8">
        <v>1</v>
      </c>
      <c r="J42" s="8">
        <v>1</v>
      </c>
      <c r="K42" s="19">
        <v>2</v>
      </c>
      <c r="L42" s="21">
        <f>AVERAGE(B42:K42)</f>
        <v>1.6</v>
      </c>
    </row>
    <row r="43" spans="1:12" ht="14.65" thickBot="1" x14ac:dyDescent="0.5">
      <c r="A43" t="s">
        <v>43</v>
      </c>
      <c r="B43" s="8">
        <v>1</v>
      </c>
      <c r="C43" s="5">
        <v>3</v>
      </c>
      <c r="D43" s="8">
        <v>1</v>
      </c>
      <c r="E43" s="5">
        <v>3</v>
      </c>
      <c r="F43" s="8">
        <v>1</v>
      </c>
      <c r="G43" s="8">
        <v>1</v>
      </c>
      <c r="H43" s="8">
        <v>1</v>
      </c>
      <c r="I43" s="8">
        <v>1</v>
      </c>
      <c r="J43" s="8">
        <v>1</v>
      </c>
      <c r="K43" s="17">
        <v>1</v>
      </c>
      <c r="L43" s="22">
        <f>AVERAGE(B43:K43)</f>
        <v>1.4</v>
      </c>
    </row>
    <row r="44" spans="1:12" ht="14.65" thickTop="1" x14ac:dyDescent="0.45">
      <c r="A44" t="s">
        <v>44</v>
      </c>
      <c r="B44" s="8">
        <v>1</v>
      </c>
      <c r="C44" s="7">
        <v>2</v>
      </c>
      <c r="D44" s="8">
        <v>1</v>
      </c>
      <c r="E44" s="7">
        <v>2</v>
      </c>
      <c r="F44" s="8">
        <v>1</v>
      </c>
      <c r="G44" s="2">
        <v>0</v>
      </c>
      <c r="H44" s="8">
        <v>1</v>
      </c>
      <c r="I44" s="2">
        <v>0</v>
      </c>
      <c r="J44" s="2">
        <v>0</v>
      </c>
      <c r="K44" s="8">
        <v>1</v>
      </c>
      <c r="L44" s="9">
        <f>AVERAGE(B44:K44)</f>
        <v>0.9</v>
      </c>
    </row>
    <row r="45" spans="1:12" x14ac:dyDescent="0.45">
      <c r="A45" t="s">
        <v>45</v>
      </c>
      <c r="B45" s="2">
        <v>0</v>
      </c>
      <c r="C45" s="7">
        <v>2</v>
      </c>
      <c r="D45" s="8">
        <v>1</v>
      </c>
      <c r="E45" s="7">
        <v>2</v>
      </c>
      <c r="F45" s="8">
        <v>1</v>
      </c>
      <c r="G45" s="2">
        <v>0</v>
      </c>
      <c r="H45" s="8">
        <v>1</v>
      </c>
      <c r="I45" s="2">
        <v>0</v>
      </c>
      <c r="J45" s="2">
        <v>0</v>
      </c>
      <c r="K45" s="8">
        <v>1</v>
      </c>
      <c r="L45" s="9">
        <f>AVERAGE(B45:K45)</f>
        <v>0.8</v>
      </c>
    </row>
    <row r="46" spans="1:12" x14ac:dyDescent="0.45">
      <c r="A46" t="s">
        <v>46</v>
      </c>
      <c r="B46" s="8">
        <v>1</v>
      </c>
      <c r="C46" s="7">
        <v>2</v>
      </c>
      <c r="D46" s="8">
        <v>1</v>
      </c>
      <c r="E46" s="7">
        <v>2</v>
      </c>
      <c r="F46" s="8">
        <v>1</v>
      </c>
      <c r="G46" s="2">
        <v>0</v>
      </c>
      <c r="H46" s="8">
        <v>1</v>
      </c>
      <c r="I46" s="2">
        <v>0</v>
      </c>
      <c r="J46" s="2">
        <v>0</v>
      </c>
      <c r="K46" s="8">
        <v>1</v>
      </c>
      <c r="L46" s="9">
        <f>AVERAGE(B46:K46)</f>
        <v>0.9</v>
      </c>
    </row>
    <row r="47" spans="1:12" s="4" customFormat="1" x14ac:dyDescent="0.45">
      <c r="A47" s="3" t="s">
        <v>47</v>
      </c>
      <c r="B47" s="11">
        <f t="shared" ref="B47:H47" si="21">AVERAGE(B48:B50)</f>
        <v>1.3333333333333333</v>
      </c>
      <c r="C47" s="11">
        <f t="shared" si="21"/>
        <v>2</v>
      </c>
      <c r="D47" s="11">
        <f t="shared" si="21"/>
        <v>2.6666666666666665</v>
      </c>
      <c r="E47" s="11">
        <f t="shared" si="21"/>
        <v>2</v>
      </c>
      <c r="F47" s="11">
        <f t="shared" si="21"/>
        <v>1.3333333333333333</v>
      </c>
      <c r="G47" s="11">
        <f t="shared" si="21"/>
        <v>0.66666666666666663</v>
      </c>
      <c r="H47" s="11">
        <f t="shared" si="21"/>
        <v>2.6666666666666665</v>
      </c>
      <c r="I47" s="11">
        <f t="shared" ref="I47:L47" si="22">AVERAGE(I48:I50)</f>
        <v>1.3333333333333333</v>
      </c>
      <c r="J47" s="11">
        <f>AVERAGE(J48:J50)</f>
        <v>1</v>
      </c>
      <c r="K47" s="11">
        <f>AVERAGE(K48:K50)</f>
        <v>2.3333333333333335</v>
      </c>
      <c r="L47" s="13">
        <f t="shared" si="22"/>
        <v>1.7333333333333332</v>
      </c>
    </row>
    <row r="48" spans="1:12" x14ac:dyDescent="0.45">
      <c r="A48" t="s">
        <v>48</v>
      </c>
      <c r="B48" s="2">
        <v>0</v>
      </c>
      <c r="C48" s="8">
        <v>1</v>
      </c>
      <c r="D48" s="7">
        <v>2</v>
      </c>
      <c r="E48" s="8">
        <v>1</v>
      </c>
      <c r="F48" s="8">
        <v>1</v>
      </c>
      <c r="G48" s="2">
        <v>0</v>
      </c>
      <c r="H48" s="7">
        <v>2</v>
      </c>
      <c r="I48" s="8">
        <v>1</v>
      </c>
      <c r="J48" s="2">
        <v>0</v>
      </c>
      <c r="K48" s="8">
        <v>1</v>
      </c>
      <c r="L48" s="9">
        <f>AVERAGE(B48:K48)</f>
        <v>0.9</v>
      </c>
    </row>
    <row r="49" spans="1:12" x14ac:dyDescent="0.45">
      <c r="A49" t="s">
        <v>49</v>
      </c>
      <c r="B49" s="7">
        <v>2</v>
      </c>
      <c r="C49" s="5">
        <v>3</v>
      </c>
      <c r="D49" s="5">
        <v>3</v>
      </c>
      <c r="E49" s="5">
        <v>3</v>
      </c>
      <c r="F49" s="7">
        <v>2</v>
      </c>
      <c r="G49" s="8">
        <v>1</v>
      </c>
      <c r="H49" s="5">
        <v>3</v>
      </c>
      <c r="I49" s="7">
        <v>2</v>
      </c>
      <c r="J49" s="7">
        <v>2</v>
      </c>
      <c r="K49" s="5">
        <v>3</v>
      </c>
      <c r="L49" s="9">
        <f>AVERAGE(B49:K49)</f>
        <v>2.4</v>
      </c>
    </row>
    <row r="50" spans="1:12" ht="14.65" thickBot="1" x14ac:dyDescent="0.5">
      <c r="A50" t="s">
        <v>50</v>
      </c>
      <c r="B50" s="7">
        <v>2</v>
      </c>
      <c r="C50" s="7">
        <v>2</v>
      </c>
      <c r="D50" s="5">
        <v>3</v>
      </c>
      <c r="E50" s="7">
        <v>2</v>
      </c>
      <c r="F50" s="8">
        <v>1</v>
      </c>
      <c r="G50" s="8">
        <v>1</v>
      </c>
      <c r="H50" s="5">
        <v>3</v>
      </c>
      <c r="I50" s="8">
        <v>1</v>
      </c>
      <c r="J50" s="8">
        <v>1</v>
      </c>
      <c r="K50" s="5">
        <v>3</v>
      </c>
      <c r="L50" s="16">
        <f>AVERAGE(B50:K50)</f>
        <v>1.9</v>
      </c>
    </row>
    <row r="51" spans="1:12" s="4" customFormat="1" ht="15" thickTop="1" thickBot="1" x14ac:dyDescent="0.5">
      <c r="A51" s="3" t="s">
        <v>51</v>
      </c>
      <c r="B51" s="11">
        <f t="shared" ref="B51:K51" si="23">AVERAGE(B41:B43)</f>
        <v>0.93333333333333324</v>
      </c>
      <c r="C51" s="11">
        <f t="shared" si="23"/>
        <v>2.8000000000000003</v>
      </c>
      <c r="D51" s="11">
        <f t="shared" si="23"/>
        <v>1</v>
      </c>
      <c r="E51" s="11">
        <f t="shared" si="23"/>
        <v>2.8000000000000003</v>
      </c>
      <c r="F51" s="11">
        <f t="shared" si="23"/>
        <v>1</v>
      </c>
      <c r="G51" s="11">
        <f t="shared" si="23"/>
        <v>0.79999999999999993</v>
      </c>
      <c r="H51" s="11">
        <f t="shared" si="23"/>
        <v>1.4000000000000001</v>
      </c>
      <c r="I51" s="11">
        <f t="shared" si="23"/>
        <v>0.79999999999999993</v>
      </c>
      <c r="J51" s="11">
        <f t="shared" si="23"/>
        <v>0.79999999999999993</v>
      </c>
      <c r="K51" s="18">
        <f t="shared" si="23"/>
        <v>1.4000000000000001</v>
      </c>
      <c r="L51" s="24">
        <f t="shared" ref="L51" si="24">AVERAGE(L52:L54)</f>
        <v>2.0333333333333332</v>
      </c>
    </row>
    <row r="52" spans="1:12" ht="14.65" thickTop="1" x14ac:dyDescent="0.45">
      <c r="A52" t="s">
        <v>52</v>
      </c>
      <c r="B52" s="5">
        <v>3</v>
      </c>
      <c r="C52" s="6">
        <v>4</v>
      </c>
      <c r="D52" s="5">
        <v>3</v>
      </c>
      <c r="E52" s="6">
        <v>4</v>
      </c>
      <c r="F52" s="5">
        <v>3</v>
      </c>
      <c r="G52" s="7">
        <v>2</v>
      </c>
      <c r="H52" s="6">
        <v>4</v>
      </c>
      <c r="I52" s="6">
        <v>4</v>
      </c>
      <c r="J52" s="5">
        <v>3</v>
      </c>
      <c r="K52" s="26">
        <v>4</v>
      </c>
      <c r="L52" s="20">
        <f>AVERAGE(B52:K52)</f>
        <v>3.4</v>
      </c>
    </row>
    <row r="53" spans="1:12" ht="14.65" thickBot="1" x14ac:dyDescent="0.5">
      <c r="A53" t="s">
        <v>53</v>
      </c>
      <c r="B53" s="8">
        <v>1</v>
      </c>
      <c r="C53" s="7">
        <v>2</v>
      </c>
      <c r="D53" s="7">
        <v>2</v>
      </c>
      <c r="E53" s="8">
        <v>1</v>
      </c>
      <c r="F53" s="7">
        <v>2</v>
      </c>
      <c r="G53" s="8">
        <v>1</v>
      </c>
      <c r="H53" s="7">
        <v>2</v>
      </c>
      <c r="I53" s="7">
        <v>2</v>
      </c>
      <c r="J53" s="7">
        <v>2</v>
      </c>
      <c r="K53" s="19">
        <v>2</v>
      </c>
      <c r="L53" s="22">
        <f>AVERAGE(B53:K53)</f>
        <v>1.7</v>
      </c>
    </row>
    <row r="54" spans="1:12" ht="14.65" thickTop="1" x14ac:dyDescent="0.45">
      <c r="A54" t="s">
        <v>54</v>
      </c>
      <c r="B54" s="8">
        <v>1</v>
      </c>
      <c r="C54" s="8">
        <v>1</v>
      </c>
      <c r="D54" s="8">
        <v>1</v>
      </c>
      <c r="E54" s="8">
        <v>1</v>
      </c>
      <c r="F54" s="8">
        <v>1</v>
      </c>
      <c r="G54" s="8">
        <v>1</v>
      </c>
      <c r="H54" s="8">
        <v>1</v>
      </c>
      <c r="I54" s="8">
        <v>1</v>
      </c>
      <c r="J54" s="8">
        <v>1</v>
      </c>
      <c r="K54" s="8">
        <v>1</v>
      </c>
      <c r="L54" s="9">
        <f>AVERAGE(B54:K54)</f>
        <v>1</v>
      </c>
    </row>
    <row r="55" spans="1:12" s="4" customFormat="1" x14ac:dyDescent="0.45">
      <c r="A55" s="3" t="s">
        <v>55</v>
      </c>
      <c r="B55" s="11">
        <f t="shared" ref="B55:H55" si="25">AVERAGE(B56:B59)</f>
        <v>1.25</v>
      </c>
      <c r="C55" s="11">
        <f t="shared" si="25"/>
        <v>2</v>
      </c>
      <c r="D55" s="11">
        <f t="shared" si="25"/>
        <v>3.25</v>
      </c>
      <c r="E55" s="11">
        <f t="shared" si="25"/>
        <v>1.75</v>
      </c>
      <c r="F55" s="11">
        <f t="shared" si="25"/>
        <v>1.75</v>
      </c>
      <c r="G55" s="11">
        <f t="shared" si="25"/>
        <v>1.5</v>
      </c>
      <c r="H55" s="11">
        <f t="shared" si="25"/>
        <v>2.5</v>
      </c>
      <c r="I55" s="11">
        <f t="shared" ref="I55:L55" si="26">AVERAGE(I56:I59)</f>
        <v>2</v>
      </c>
      <c r="J55" s="11">
        <f>AVERAGE(J56:J59)</f>
        <v>1.75</v>
      </c>
      <c r="K55" s="11">
        <f>AVERAGE(K56:K59)</f>
        <v>2.25</v>
      </c>
      <c r="L55" s="13">
        <f t="shared" si="26"/>
        <v>1.9999999999999998</v>
      </c>
    </row>
    <row r="56" spans="1:12" x14ac:dyDescent="0.45">
      <c r="A56" t="s">
        <v>59</v>
      </c>
      <c r="B56" s="7">
        <v>2</v>
      </c>
      <c r="C56" s="5">
        <v>3</v>
      </c>
      <c r="D56" s="6">
        <v>4</v>
      </c>
      <c r="E56" s="5">
        <v>3</v>
      </c>
      <c r="F56" s="7">
        <v>2</v>
      </c>
      <c r="G56" s="8">
        <v>1</v>
      </c>
      <c r="H56" s="6">
        <v>4</v>
      </c>
      <c r="I56" s="7">
        <v>2</v>
      </c>
      <c r="J56" s="7">
        <v>2</v>
      </c>
      <c r="K56" s="5">
        <v>3</v>
      </c>
      <c r="L56" s="9">
        <f>AVERAGE(B56:K56)</f>
        <v>2.6</v>
      </c>
    </row>
    <row r="57" spans="1:12" x14ac:dyDescent="0.45">
      <c r="A57" t="s">
        <v>58</v>
      </c>
      <c r="B57" s="8">
        <v>1</v>
      </c>
      <c r="C57" s="5">
        <v>3</v>
      </c>
      <c r="D57" s="6">
        <v>4</v>
      </c>
      <c r="E57" s="7">
        <v>2</v>
      </c>
      <c r="F57" s="7">
        <v>2</v>
      </c>
      <c r="G57" s="8">
        <v>1</v>
      </c>
      <c r="H57" s="6">
        <v>4</v>
      </c>
      <c r="I57" s="7">
        <v>2</v>
      </c>
      <c r="J57" s="7">
        <v>2</v>
      </c>
      <c r="K57" s="6">
        <v>4</v>
      </c>
      <c r="L57" s="9">
        <f>AVERAGE(B57:K57)</f>
        <v>2.5</v>
      </c>
    </row>
    <row r="58" spans="1:12" x14ac:dyDescent="0.45">
      <c r="A58" t="s">
        <v>57</v>
      </c>
      <c r="B58" s="8">
        <v>1</v>
      </c>
      <c r="C58" s="8">
        <v>1</v>
      </c>
      <c r="D58" s="7">
        <v>2</v>
      </c>
      <c r="E58" s="8">
        <v>1</v>
      </c>
      <c r="F58" s="8">
        <v>1</v>
      </c>
      <c r="G58" s="8">
        <v>1</v>
      </c>
      <c r="H58" s="8">
        <v>1</v>
      </c>
      <c r="I58" s="8">
        <v>1</v>
      </c>
      <c r="J58" s="8">
        <v>1</v>
      </c>
      <c r="K58" s="8">
        <v>1</v>
      </c>
      <c r="L58" s="9">
        <f>AVERAGE(B58:K58)</f>
        <v>1.1000000000000001</v>
      </c>
    </row>
    <row r="59" spans="1:12" x14ac:dyDescent="0.45">
      <c r="A59" t="s">
        <v>56</v>
      </c>
      <c r="B59" s="8">
        <v>1</v>
      </c>
      <c r="C59" s="8">
        <v>1</v>
      </c>
      <c r="D59" s="5">
        <v>3</v>
      </c>
      <c r="E59" s="8">
        <v>1</v>
      </c>
      <c r="F59" s="7">
        <v>2</v>
      </c>
      <c r="G59" s="5">
        <v>3</v>
      </c>
      <c r="H59" s="8">
        <v>1</v>
      </c>
      <c r="I59" s="5">
        <v>3</v>
      </c>
      <c r="J59" s="7">
        <v>2</v>
      </c>
      <c r="K59" s="8">
        <v>1</v>
      </c>
      <c r="L59" s="9">
        <f>AVERAGE(B59:K59)</f>
        <v>1.8</v>
      </c>
    </row>
    <row r="60" spans="1:12" s="4" customFormat="1" x14ac:dyDescent="0.45">
      <c r="A60" s="3" t="s">
        <v>60</v>
      </c>
      <c r="B60" s="11">
        <f t="shared" ref="B60:H60" si="27">AVERAGE(B61:B62)</f>
        <v>1</v>
      </c>
      <c r="C60" s="11">
        <f t="shared" si="27"/>
        <v>3</v>
      </c>
      <c r="D60" s="11">
        <f t="shared" si="27"/>
        <v>2</v>
      </c>
      <c r="E60" s="11">
        <f t="shared" si="27"/>
        <v>1.5</v>
      </c>
      <c r="F60" s="11">
        <f t="shared" si="27"/>
        <v>1</v>
      </c>
      <c r="G60" s="11">
        <f t="shared" si="27"/>
        <v>1</v>
      </c>
      <c r="H60" s="11">
        <f t="shared" si="27"/>
        <v>3.5</v>
      </c>
      <c r="I60" s="11">
        <f t="shared" ref="I60:L60" si="28">AVERAGE(I61:I62)</f>
        <v>3</v>
      </c>
      <c r="J60" s="11">
        <f>AVERAGE(J61:J62)</f>
        <v>1</v>
      </c>
      <c r="K60" s="11">
        <f>AVERAGE(K61:K62)</f>
        <v>3</v>
      </c>
      <c r="L60" s="13">
        <f t="shared" si="28"/>
        <v>2</v>
      </c>
    </row>
    <row r="61" spans="1:12" x14ac:dyDescent="0.45">
      <c r="A61" t="s">
        <v>61</v>
      </c>
      <c r="B61" s="8">
        <v>1</v>
      </c>
      <c r="C61" s="5">
        <v>3</v>
      </c>
      <c r="D61" s="7">
        <v>2</v>
      </c>
      <c r="E61" s="7">
        <v>2</v>
      </c>
      <c r="F61" s="8">
        <v>1</v>
      </c>
      <c r="G61" s="8">
        <v>1</v>
      </c>
      <c r="H61" s="5">
        <v>3</v>
      </c>
      <c r="I61" s="5">
        <v>3</v>
      </c>
      <c r="J61" s="8">
        <v>1</v>
      </c>
      <c r="K61" s="5">
        <v>3</v>
      </c>
      <c r="L61" s="9">
        <f>AVERAGE(B61:K61)</f>
        <v>2</v>
      </c>
    </row>
    <row r="62" spans="1:12" x14ac:dyDescent="0.45">
      <c r="A62" t="s">
        <v>62</v>
      </c>
      <c r="B62" s="8">
        <v>1</v>
      </c>
      <c r="C62" s="5">
        <v>3</v>
      </c>
      <c r="D62" s="7">
        <v>2</v>
      </c>
      <c r="E62" s="8">
        <v>1</v>
      </c>
      <c r="F62" s="8">
        <v>1</v>
      </c>
      <c r="G62" s="8">
        <v>1</v>
      </c>
      <c r="H62" s="6">
        <v>4</v>
      </c>
      <c r="I62" s="5">
        <v>3</v>
      </c>
      <c r="J62" s="8">
        <v>1</v>
      </c>
      <c r="K62" s="5">
        <v>3</v>
      </c>
      <c r="L62" s="9">
        <f>AVERAGE(B62:K62)</f>
        <v>2</v>
      </c>
    </row>
    <row r="63" spans="1:12" s="4" customFormat="1" x14ac:dyDescent="0.45">
      <c r="A63" s="3" t="s">
        <v>63</v>
      </c>
      <c r="B63" s="11">
        <f t="shared" ref="B63:H63" si="29">AVERAGE(B64:B64)</f>
        <v>2</v>
      </c>
      <c r="C63" s="11">
        <f t="shared" si="29"/>
        <v>3</v>
      </c>
      <c r="D63" s="11">
        <f t="shared" si="29"/>
        <v>3</v>
      </c>
      <c r="E63" s="11">
        <f t="shared" si="29"/>
        <v>3</v>
      </c>
      <c r="F63" s="11">
        <f t="shared" si="29"/>
        <v>2</v>
      </c>
      <c r="G63" s="11">
        <f t="shared" si="29"/>
        <v>1</v>
      </c>
      <c r="H63" s="11">
        <f t="shared" si="29"/>
        <v>3</v>
      </c>
      <c r="I63" s="11">
        <f t="shared" ref="I63" si="30">AVERAGE(I64:I64)</f>
        <v>3</v>
      </c>
      <c r="J63" s="11">
        <f>AVERAGE(J64:J64)</f>
        <v>2</v>
      </c>
      <c r="K63" s="11">
        <f>AVERAGE(K64:K64)</f>
        <v>3</v>
      </c>
      <c r="L63" s="12">
        <f t="shared" ref="L63" si="31">SUM(L64:L64)</f>
        <v>2.5</v>
      </c>
    </row>
    <row r="64" spans="1:12" x14ac:dyDescent="0.45">
      <c r="A64" t="s">
        <v>64</v>
      </c>
      <c r="B64" s="7">
        <v>2</v>
      </c>
      <c r="C64" s="5">
        <v>3</v>
      </c>
      <c r="D64" s="5">
        <v>3</v>
      </c>
      <c r="E64" s="5">
        <v>3</v>
      </c>
      <c r="F64" s="7">
        <v>2</v>
      </c>
      <c r="G64" s="8">
        <v>1</v>
      </c>
      <c r="H64" s="5">
        <v>3</v>
      </c>
      <c r="I64" s="5">
        <v>3</v>
      </c>
      <c r="J64" s="7">
        <v>2</v>
      </c>
      <c r="K64" s="5">
        <v>3</v>
      </c>
      <c r="L64" s="9">
        <f>AVERAGE(B64:K64)</f>
        <v>2.5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UXmatters</vt:lpstr>
    </vt:vector>
  </TitlesOfParts>
  <Company>Mail.Ru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Skills/Knowledge Matrix</dc:title>
  <dc:subject>UX strategy</dc:subject>
  <dc:creator>Yury Vetrov</dc:creator>
  <cp:keywords>skills, matrix, management, UX, teams, </cp:keywords>
  <dc:description>http://www.linkedin.com/in/jvetrau</dc:description>
  <cp:lastModifiedBy>jvetrau</cp:lastModifiedBy>
  <dcterms:created xsi:type="dcterms:W3CDTF">2016-06-05T18:26:18Z</dcterms:created>
  <dcterms:modified xsi:type="dcterms:W3CDTF">2016-09-03T13:18:18Z</dcterms:modified>
</cp:coreProperties>
</file>